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n.kopal\Desktop\"/>
    </mc:Choice>
  </mc:AlternateContent>
  <xr:revisionPtr revIDLastSave="0" documentId="13_ncr:1_{8F935445-1764-4208-A1A1-461C4797D48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Albatros Vianoce 2024" sheetId="1" r:id="rId1"/>
  </sheets>
  <definedNames>
    <definedName name="_xlnm._FilterDatabase" localSheetId="0" hidden="1">'Albatros Vianoce 2024'!$C$6:$F$6</definedName>
    <definedName name="_xlnm.Print_Titles" localSheetId="0">'Albatros Vianoce 2024'!$1:$6</definedName>
    <definedName name="_xlnm.Print_Area" localSheetId="0">'Albatros Vianoce 2024'!$A$1:$F$86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8" i="1" l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20" i="1"/>
  <c r="F19" i="1"/>
  <c r="F18" i="1"/>
  <c r="F17" i="1"/>
  <c r="F16" i="1"/>
  <c r="F15" i="1"/>
  <c r="F14" i="1"/>
  <c r="F13" i="1"/>
  <c r="F12" i="1"/>
  <c r="F11" i="1"/>
  <c r="F10" i="1"/>
  <c r="F9" i="1"/>
  <c r="E86" i="1"/>
  <c r="F76" i="1"/>
  <c r="F77" i="1"/>
  <c r="F78" i="1"/>
  <c r="F79" i="1"/>
  <c r="F80" i="1"/>
  <c r="F81" i="1"/>
  <c r="F82" i="1"/>
  <c r="F83" i="1"/>
  <c r="F84" i="1"/>
  <c r="F85" i="1"/>
  <c r="F7" i="1" l="1"/>
  <c r="F8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74" i="1"/>
  <c r="F75" i="1"/>
  <c r="F86" i="1" l="1"/>
</calcChain>
</file>

<file path=xl/sharedStrings.xml><?xml version="1.0" encoding="utf-8"?>
<sst xmlns="http://schemas.openxmlformats.org/spreadsheetml/2006/main" count="130" uniqueCount="130">
  <si>
    <t>Spolu</t>
  </si>
  <si>
    <t>SPOLU:</t>
  </si>
  <si>
    <t>Mobil:</t>
  </si>
  <si>
    <t>E-mail:</t>
  </si>
  <si>
    <t>Počet ks</t>
  </si>
  <si>
    <t>Názov titulu</t>
  </si>
  <si>
    <t>Meno a priezvisko dôverníka:</t>
  </si>
  <si>
    <t>Adresa školy:</t>
  </si>
  <si>
    <t>Cena KMČ</t>
  </si>
  <si>
    <t>B102L10000589</t>
  </si>
  <si>
    <t>A102M1F0003614</t>
  </si>
  <si>
    <t>A102M1F0003613</t>
  </si>
  <si>
    <t>A102M1F0007805</t>
  </si>
  <si>
    <t>B102L10000263</t>
  </si>
  <si>
    <t>B102L10000572</t>
  </si>
  <si>
    <t>B102L10000894</t>
  </si>
  <si>
    <t>B102L10000452</t>
  </si>
  <si>
    <t>B102L10000797</t>
  </si>
  <si>
    <t>B102L10000095</t>
  </si>
  <si>
    <t>B102L10000550</t>
  </si>
  <si>
    <t>B102L10001094</t>
  </si>
  <si>
    <t>B102L10000670</t>
  </si>
  <si>
    <t>B102L10000837</t>
  </si>
  <si>
    <t>B102L10000969</t>
  </si>
  <si>
    <t>B102F1F16215</t>
  </si>
  <si>
    <t>B102L10000398</t>
  </si>
  <si>
    <t>A102M1F0007484</t>
  </si>
  <si>
    <t>B102L10000711</t>
  </si>
  <si>
    <t>B102L10001026</t>
  </si>
  <si>
    <t>B102L10001013</t>
  </si>
  <si>
    <t>B102L10001027</t>
  </si>
  <si>
    <t>B102L10000378</t>
  </si>
  <si>
    <t>A102M1F0000397</t>
  </si>
  <si>
    <t>B102L10000461</t>
  </si>
  <si>
    <t>B102L10001052</t>
  </si>
  <si>
    <t>A102M1F0000693</t>
  </si>
  <si>
    <t>A102M1F0007803</t>
  </si>
  <si>
    <t>A102M1F0003124</t>
  </si>
  <si>
    <t>A102M1F0007802</t>
  </si>
  <si>
    <t>A102M1F0003831</t>
  </si>
  <si>
    <t>A102M1F0004778</t>
  </si>
  <si>
    <t>B102L10000767</t>
  </si>
  <si>
    <t>A102M1F0006656</t>
  </si>
  <si>
    <t>A102M1F0003717</t>
  </si>
  <si>
    <t>A102M1F0007976</t>
  </si>
  <si>
    <t>A102M1F0000731</t>
  </si>
  <si>
    <t>B102L10000892</t>
  </si>
  <si>
    <t>B102F1F15166</t>
  </si>
  <si>
    <t>B102L10000219</t>
  </si>
  <si>
    <t>B102L10000063</t>
  </si>
  <si>
    <t>Eldest</t>
  </si>
  <si>
    <t>Smradi 16</t>
  </si>
  <si>
    <t>Vesmír a jeho záhady</t>
  </si>
  <si>
    <t>SÚHRNNÁ OBJEDNÁVKA KMČ - katalóg VIANOCE 2024</t>
  </si>
  <si>
    <t>24 rozprávok do Vianoc</t>
  </si>
  <si>
    <t>Ako hrať šach</t>
  </si>
  <si>
    <t xml:space="preserve">Alea, dievča mora 5 – Posolstvo dažďa </t>
  </si>
  <si>
    <t>Armáda temnoty a smrti - Krvavé kráľovstvá 1</t>
  </si>
  <si>
    <t>Astronómia</t>
  </si>
  <si>
    <t>Brisingr</t>
  </si>
  <si>
    <t>Cesta za jednorožcami 3: Noc čarovného tanca</t>
  </si>
  <si>
    <t>Denník malého Minecrafťáka: komiks 5</t>
  </si>
  <si>
    <t>Denník pre kamošky</t>
  </si>
  <si>
    <t>Detektívna agentúra Agatha a Christie: Stratený objav</t>
  </si>
  <si>
    <t>Detská encyklopédia všetkého</t>
  </si>
  <si>
    <t>Dusty 4: Vianočný zázrak</t>
  </si>
  <si>
    <t>Eragon</t>
  </si>
  <si>
    <t>Grand Prix</t>
  </si>
  <si>
    <t>Hotel v srdci lesa 1: Skutočný domov</t>
  </si>
  <si>
    <t>Hraničiarov učeň - Kniha štvrtá - Boj o Skandiju</t>
  </si>
  <si>
    <t>Hviezdni priatelia 3 Tajné kúzlo</t>
  </si>
  <si>
    <t>Hviezdy futbalu: Ronaldo</t>
  </si>
  <si>
    <t>Charlie - mačiatko, ktoré zachránilo život</t>
  </si>
  <si>
    <t>Issie a vianočný poník</t>
  </si>
  <si>
    <t>Ja sa z tých rodičov raz zbláznim</t>
  </si>
  <si>
    <t>Ježko Sonic 3 - Bitka o Angel Island</t>
  </si>
  <si>
    <t>Julinka – malá zverolekárka 5 – Ambulancia na pláži</t>
  </si>
  <si>
    <t>Kapitán Bombarďák 10: Kapitán Bombarďák a pompézna pomsta rádioaktívnych Robo-boxeriek</t>
  </si>
  <si>
    <t>Klub záhad – Úkryt grófa Drakulu</t>
  </si>
  <si>
    <t>Klub zakliatych princezien 1</t>
  </si>
  <si>
    <t>Mačička Pusheen vie všetko</t>
  </si>
  <si>
    <t>Marvel Action - Avengers 4</t>
  </si>
  <si>
    <t>Marvel Studios: Encyklopédia postáv</t>
  </si>
  <si>
    <t>Milión zvieratiek</t>
  </si>
  <si>
    <t>Minecraft - Darčeková kolekcia pre dobrodruhov</t>
  </si>
  <si>
    <t>Minecraft - Príručka prežitia</t>
  </si>
  <si>
    <t>Minecraft - Stavebné chuťovky</t>
  </si>
  <si>
    <t>Minecraft - Začíname hrať nové vydanie</t>
  </si>
  <si>
    <t>Mňau na úteku 1</t>
  </si>
  <si>
    <t>Mopslík, ktorý chcel byť jednorožcom</t>
  </si>
  <si>
    <t>Mopslík, ktorý chcel byť sobom</t>
  </si>
  <si>
    <t>Mopslík, ktorý chcel byť tekvičkou</t>
  </si>
  <si>
    <t xml:space="preserve">Mortina a prízračný kamarát </t>
  </si>
  <si>
    <t>Môj tajný jednorožec 4: Prekvapenie pod hviezdami</t>
  </si>
  <si>
    <t>Môj tajný zápisník</t>
  </si>
  <si>
    <t>Najkamošky 3</t>
  </si>
  <si>
    <t>Nech už mám jedenásť!</t>
  </si>
  <si>
    <t>Neuveriteľný svet - Ľudské telo</t>
  </si>
  <si>
    <t>Očko Špehúň 3</t>
  </si>
  <si>
    <t>Percy Jackson 2 – More oblúd</t>
  </si>
  <si>
    <t>Plants vs. Zombies - Trávnik skazy</t>
  </si>
  <si>
    <t>Prečo majú chlapci bradavky?</t>
  </si>
  <si>
    <t>Roblox 100% neoficiálny - Knižka na celý rok</t>
  </si>
  <si>
    <t>S láskou z Ríma</t>
  </si>
  <si>
    <t>Sherlock Holmes vyšetruje: Upír zo Sussexu</t>
  </si>
  <si>
    <t>Smradi 13</t>
  </si>
  <si>
    <t>Smradi 14</t>
  </si>
  <si>
    <t>Smradi 15</t>
  </si>
  <si>
    <t>Sprievodca mladého génia: Mapy a zemepis</t>
  </si>
  <si>
    <t>Strašne chaotické Vianoce Lottie Brooksovej</t>
  </si>
  <si>
    <t>Stratený zajko v New Yorku</t>
  </si>
  <si>
    <t xml:space="preserve">Strážkyne mágie: Kryštálový ošiaľ </t>
  </si>
  <si>
    <t>Super príručka pre malé čarodejnice</t>
  </si>
  <si>
    <t>Super ségry 1 - Veľké sťahovanie</t>
  </si>
  <si>
    <t xml:space="preserve">Superpes Sirius a vynálezca dedo Laco </t>
  </si>
  <si>
    <t>Tajomstvá nesmrteľného Nicholasa Flamela 2: Mág</t>
  </si>
  <si>
    <t>Tigrí tím - Dračie tetovanie</t>
  </si>
  <si>
    <t>Totálne šialený týždeň - Štvrtok</t>
  </si>
  <si>
    <t xml:space="preserve">Tučniak Einstein </t>
  </si>
  <si>
    <t>Tvorivé Vianoce</t>
  </si>
  <si>
    <t>Učeň strážcu želaní</t>
  </si>
  <si>
    <t>Vianočná farma</t>
  </si>
  <si>
    <t>Vianočné prekvapenie</t>
  </si>
  <si>
    <t>Vianočný zázrak a ja</t>
  </si>
  <si>
    <t>Vyrieš svoj vlastný prípad: Stroj na strašidlá</t>
  </si>
  <si>
    <t>Zara a jej Záchranná zoo - Vystrašené tuleniatko</t>
  </si>
  <si>
    <t xml:space="preserve">Zem a jej podivuhodnosti </t>
  </si>
  <si>
    <t>Zvierací záchranári – Mačiatka a ich nový domov</t>
  </si>
  <si>
    <t>Zvieratá a ich úžasný svet</t>
  </si>
  <si>
    <t>Zvieratká z Kúzelného lesa – Srnka Sára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</si>
</sst>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_-* #,##0\ _€_-;\-* #,##0\ _€_-;_-* &quot;-&quot;??\ _€_-;_-@_-"/>
    <numFmt numFmtId="166" formatCode="_-* #,##0.00\ [$€-1]_-;\-* #,##0.00\ [$€-1]_-;_-* &quot;-&quot;??\ [$€-1]_-;_-@_-"/>
    <numFmt numFmtId="167" formatCode="_-* #,##0.00\ &quot;Kč&quot;_-;\-* #,##0.00\ &quot;Kč&quot;_-;_-* &quot;-&quot;??\ &quot;Kč&quot;_-;_-@_-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505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2" fillId="0" borderId="0"/>
    <xf numFmtId="164" fontId="3" fillId="0" borderId="0" applyFont="0" applyFill="0" applyBorder="0" applyAlignment="0" applyProtection="0"/>
    <xf numFmtId="0" fontId="4" fillId="0" borderId="0"/>
    <xf numFmtId="167" fontId="3" fillId="0" borderId="0" applyFont="0" applyFill="0" applyBorder="0" applyAlignment="0" applyProtection="0"/>
    <xf numFmtId="0" fontId="4" fillId="0" borderId="0"/>
    <xf numFmtId="0" fontId="5" fillId="0" borderId="0"/>
  </cellStyleXfs>
  <cellXfs count="30">
    <xf numFmtId="0" fontId="0" fillId="0" borderId="0" xfId="0"/>
    <xf numFmtId="0" fontId="0" fillId="0" borderId="0" xfId="0" applyAlignment="1">
      <alignment vertical="center"/>
    </xf>
    <xf numFmtId="44" fontId="0" fillId="0" borderId="2" xfId="2" applyNumberFormat="1" applyFont="1" applyFill="1" applyBorder="1" applyAlignment="1">
      <alignment vertical="center"/>
    </xf>
    <xf numFmtId="165" fontId="1" fillId="2" borderId="8" xfId="0" applyNumberFormat="1" applyFont="1" applyFill="1" applyBorder="1" applyAlignment="1">
      <alignment vertical="center"/>
    </xf>
    <xf numFmtId="164" fontId="1" fillId="2" borderId="9" xfId="0" applyNumberFormat="1" applyFont="1" applyFill="1" applyBorder="1" applyAlignment="1">
      <alignment vertical="center"/>
    </xf>
    <xf numFmtId="0" fontId="1" fillId="2" borderId="14" xfId="0" applyFont="1" applyFill="1" applyBorder="1" applyAlignment="1">
      <alignment horizontal="center" vertical="center" wrapText="1"/>
    </xf>
    <xf numFmtId="3" fontId="1" fillId="2" borderId="15" xfId="0" applyNumberFormat="1" applyFont="1" applyFill="1" applyBorder="1" applyAlignment="1">
      <alignment horizontal="center" vertical="center" wrapText="1"/>
    </xf>
    <xf numFmtId="3" fontId="1" fillId="2" borderId="16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1" fontId="0" fillId="0" borderId="0" xfId="0" applyNumberFormat="1" applyAlignment="1">
      <alignment horizontal="center" vertical="center" wrapText="1"/>
    </xf>
    <xf numFmtId="0" fontId="0" fillId="0" borderId="0" xfId="0" applyAlignment="1">
      <alignment vertical="center" wrapText="1"/>
    </xf>
    <xf numFmtId="166" fontId="0" fillId="0" borderId="5" xfId="0" applyNumberFormat="1" applyBorder="1" applyAlignment="1">
      <alignment vertical="center" wrapText="1"/>
    </xf>
    <xf numFmtId="166" fontId="0" fillId="0" borderId="1" xfId="0" applyNumberForma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1" fillId="2" borderId="6" xfId="0" applyFont="1" applyFill="1" applyBorder="1" applyAlignment="1">
      <alignment horizontal="right" vertical="center"/>
    </xf>
    <xf numFmtId="0" fontId="1" fillId="2" borderId="7" xfId="0" applyFont="1" applyFill="1" applyBorder="1" applyAlignment="1">
      <alignment horizontal="right" vertical="center"/>
    </xf>
    <xf numFmtId="0" fontId="1" fillId="2" borderId="10" xfId="0" applyFont="1" applyFill="1" applyBorder="1" applyAlignment="1">
      <alignment horizontal="left" vertical="center"/>
    </xf>
    <xf numFmtId="0" fontId="1" fillId="2" borderId="11" xfId="0" applyFont="1" applyFill="1" applyBorder="1" applyAlignment="1">
      <alignment horizontal="left" vertical="center"/>
    </xf>
    <xf numFmtId="0" fontId="1" fillId="2" borderId="12" xfId="0" applyFont="1" applyFill="1" applyBorder="1" applyAlignment="1">
      <alignment horizontal="left" vertical="center"/>
    </xf>
    <xf numFmtId="0" fontId="1" fillId="2" borderId="5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" fillId="2" borderId="13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left" vertical="center"/>
    </xf>
    <xf numFmtId="0" fontId="6" fillId="3" borderId="17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</cellXfs>
  <cellStyles count="7">
    <cellStyle name="Čiarka" xfId="2" builtinId="3"/>
    <cellStyle name="Mena 2" xfId="4" xr:uid="{7A5E4F6F-4901-46A8-B2ED-3B31870FDE81}"/>
    <cellStyle name="Normal" xfId="5" xr:uid="{0837B343-B2B5-46E7-A3BC-9540855E341A}"/>
    <cellStyle name="Normálna" xfId="0" builtinId="0"/>
    <cellStyle name="Normálna 2" xfId="3" xr:uid="{C50B2832-F67F-4B2A-849D-04D37EBFA87D}"/>
    <cellStyle name="normální 2" xfId="1" xr:uid="{00000000-0005-0000-0000-000002000000}"/>
    <cellStyle name="Normální 2 2" xfId="6" xr:uid="{DD676C0C-17E2-443D-B528-68552B8AEC0A}"/>
  </cellStyles>
  <dxfs count="0"/>
  <tableStyles count="0" defaultTableStyle="TableStyleMedium2" defaultPivotStyle="PivotStyleLight16"/>
  <colors>
    <mruColors>
      <color rgb="FFFF5050"/>
      <color rgb="FFFF3300"/>
      <color rgb="FFCC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F86"/>
  <sheetViews>
    <sheetView tabSelected="1" topLeftCell="C1" zoomScaleNormal="100" workbookViewId="0">
      <pane ySplit="6" topLeftCell="A7" activePane="bottomLeft" state="frozen"/>
      <selection activeCell="C1" sqref="C1"/>
      <selection pane="bottomLeft" activeCell="H3" sqref="H3"/>
    </sheetView>
  </sheetViews>
  <sheetFormatPr defaultColWidth="9.109375" defaultRowHeight="14.4" x14ac:dyDescent="0.3"/>
  <cols>
    <col min="1" max="1" width="26.21875" style="8" hidden="1" customWidth="1"/>
    <col min="2" max="2" width="24.77734375" style="9" hidden="1" customWidth="1"/>
    <col min="3" max="3" width="58.44140625" style="12" customWidth="1"/>
    <col min="4" max="4" width="13" style="1" customWidth="1"/>
    <col min="5" max="6" width="11.44140625" style="1" customWidth="1"/>
    <col min="7" max="16384" width="9.109375" style="1"/>
  </cols>
  <sheetData>
    <row r="1" spans="1:6" ht="18.600000000000001" thickBot="1" x14ac:dyDescent="0.35">
      <c r="C1" s="27" t="s">
        <v>53</v>
      </c>
      <c r="D1" s="28"/>
      <c r="E1" s="28"/>
      <c r="F1" s="29"/>
    </row>
    <row r="2" spans="1:6" x14ac:dyDescent="0.3">
      <c r="C2" s="18" t="s">
        <v>6</v>
      </c>
      <c r="D2" s="19"/>
      <c r="E2" s="19"/>
      <c r="F2" s="20"/>
    </row>
    <row r="3" spans="1:6" x14ac:dyDescent="0.3">
      <c r="C3" s="21" t="s">
        <v>2</v>
      </c>
      <c r="D3" s="22"/>
      <c r="E3" s="22"/>
      <c r="F3" s="23"/>
    </row>
    <row r="4" spans="1:6" x14ac:dyDescent="0.3">
      <c r="C4" s="21" t="s">
        <v>3</v>
      </c>
      <c r="D4" s="22"/>
      <c r="E4" s="22"/>
      <c r="F4" s="23"/>
    </row>
    <row r="5" spans="1:6" ht="15" thickBot="1" x14ac:dyDescent="0.35">
      <c r="C5" s="24" t="s">
        <v>7</v>
      </c>
      <c r="D5" s="25"/>
      <c r="E5" s="25"/>
      <c r="F5" s="26"/>
    </row>
    <row r="6" spans="1:6" s="12" customFormat="1" ht="15" thickBot="1" x14ac:dyDescent="0.35">
      <c r="A6" s="10"/>
      <c r="B6" s="11"/>
      <c r="C6" s="5" t="s">
        <v>5</v>
      </c>
      <c r="D6" s="6" t="s">
        <v>8</v>
      </c>
      <c r="E6" s="6" t="s">
        <v>4</v>
      </c>
      <c r="F6" s="7" t="s">
        <v>0</v>
      </c>
    </row>
    <row r="7" spans="1:6" x14ac:dyDescent="0.3">
      <c r="A7" s="8" t="s">
        <v>9</v>
      </c>
      <c r="B7" s="9">
        <v>9788056636923</v>
      </c>
      <c r="C7" s="13" t="s">
        <v>54</v>
      </c>
      <c r="D7" s="14">
        <v>11.95</v>
      </c>
      <c r="E7" s="15"/>
      <c r="F7" s="2">
        <f t="shared" ref="F7:F85" si="0">D7*E7</f>
        <v>0</v>
      </c>
    </row>
    <row r="8" spans="1:6" x14ac:dyDescent="0.3">
      <c r="A8" s="8" t="s">
        <v>10</v>
      </c>
      <c r="B8" s="9">
        <v>9788025252642</v>
      </c>
      <c r="C8" s="13" t="s">
        <v>55</v>
      </c>
      <c r="D8" s="14">
        <v>7.95</v>
      </c>
      <c r="E8" s="15"/>
      <c r="F8" s="2">
        <f t="shared" si="0"/>
        <v>0</v>
      </c>
    </row>
    <row r="9" spans="1:6" x14ac:dyDescent="0.3">
      <c r="C9" s="13" t="s">
        <v>56</v>
      </c>
      <c r="D9" s="14">
        <v>12.8</v>
      </c>
      <c r="E9" s="15"/>
      <c r="F9" s="2">
        <f t="shared" si="0"/>
        <v>0</v>
      </c>
    </row>
    <row r="10" spans="1:6" x14ac:dyDescent="0.3">
      <c r="C10" s="13" t="s">
        <v>57</v>
      </c>
      <c r="D10" s="14">
        <v>15.2</v>
      </c>
      <c r="E10" s="15"/>
      <c r="F10" s="2">
        <f t="shared" si="0"/>
        <v>0</v>
      </c>
    </row>
    <row r="11" spans="1:6" x14ac:dyDescent="0.3">
      <c r="C11" s="13" t="s">
        <v>58</v>
      </c>
      <c r="D11" s="14">
        <v>26.3</v>
      </c>
      <c r="E11" s="15"/>
      <c r="F11" s="2">
        <f t="shared" si="0"/>
        <v>0</v>
      </c>
    </row>
    <row r="12" spans="1:6" x14ac:dyDescent="0.3">
      <c r="C12" s="13" t="s">
        <v>59</v>
      </c>
      <c r="D12" s="14">
        <v>20.8</v>
      </c>
      <c r="E12" s="15"/>
      <c r="F12" s="2">
        <f t="shared" si="0"/>
        <v>0</v>
      </c>
    </row>
    <row r="13" spans="1:6" x14ac:dyDescent="0.3">
      <c r="C13" s="13" t="s">
        <v>60</v>
      </c>
      <c r="D13" s="14">
        <v>8.8000000000000007</v>
      </c>
      <c r="E13" s="15"/>
      <c r="F13" s="2">
        <f t="shared" si="0"/>
        <v>0</v>
      </c>
    </row>
    <row r="14" spans="1:6" x14ac:dyDescent="0.3">
      <c r="C14" s="13" t="s">
        <v>61</v>
      </c>
      <c r="D14" s="14">
        <v>5.6</v>
      </c>
      <c r="E14" s="15"/>
      <c r="F14" s="2">
        <f t="shared" si="0"/>
        <v>0</v>
      </c>
    </row>
    <row r="15" spans="1:6" x14ac:dyDescent="0.3">
      <c r="C15" s="13" t="s">
        <v>62</v>
      </c>
      <c r="D15" s="14">
        <v>7.95</v>
      </c>
      <c r="E15" s="15"/>
      <c r="F15" s="2">
        <f t="shared" si="0"/>
        <v>0</v>
      </c>
    </row>
    <row r="16" spans="1:6" x14ac:dyDescent="0.3">
      <c r="C16" s="13" t="s">
        <v>63</v>
      </c>
      <c r="D16" s="14">
        <v>8.8000000000000007</v>
      </c>
      <c r="E16" s="15"/>
      <c r="F16" s="2">
        <f t="shared" si="0"/>
        <v>0</v>
      </c>
    </row>
    <row r="17" spans="1:6" x14ac:dyDescent="0.3">
      <c r="C17" s="13" t="s">
        <v>64</v>
      </c>
      <c r="D17" s="14">
        <v>26.3</v>
      </c>
      <c r="E17" s="15"/>
      <c r="F17" s="2">
        <f t="shared" si="0"/>
        <v>0</v>
      </c>
    </row>
    <row r="18" spans="1:6" x14ac:dyDescent="0.3">
      <c r="C18" s="13" t="s">
        <v>65</v>
      </c>
      <c r="D18" s="14">
        <v>10.4</v>
      </c>
      <c r="E18" s="15"/>
      <c r="F18" s="2">
        <f t="shared" si="0"/>
        <v>0</v>
      </c>
    </row>
    <row r="19" spans="1:6" x14ac:dyDescent="0.3">
      <c r="C19" s="13" t="s">
        <v>50</v>
      </c>
      <c r="D19" s="14">
        <v>20.8</v>
      </c>
      <c r="E19" s="15"/>
      <c r="F19" s="2">
        <f t="shared" si="0"/>
        <v>0</v>
      </c>
    </row>
    <row r="20" spans="1:6" x14ac:dyDescent="0.3">
      <c r="C20" s="13" t="s">
        <v>66</v>
      </c>
      <c r="D20" s="14">
        <v>17.600000000000001</v>
      </c>
      <c r="E20" s="15"/>
      <c r="F20" s="2">
        <f t="shared" si="0"/>
        <v>0</v>
      </c>
    </row>
    <row r="21" spans="1:6" x14ac:dyDescent="0.3">
      <c r="A21" s="8" t="s">
        <v>11</v>
      </c>
      <c r="B21" s="9">
        <v>9788025252659</v>
      </c>
      <c r="C21" s="13" t="s">
        <v>67</v>
      </c>
      <c r="D21" s="14">
        <v>23.95</v>
      </c>
      <c r="E21" s="15"/>
      <c r="F21" s="2">
        <f t="shared" si="0"/>
        <v>0</v>
      </c>
    </row>
    <row r="22" spans="1:6" x14ac:dyDescent="0.3">
      <c r="A22" s="8" t="s">
        <v>12</v>
      </c>
      <c r="B22" s="9">
        <v>9788025256039</v>
      </c>
      <c r="C22" s="13" t="s">
        <v>68</v>
      </c>
      <c r="D22" s="14">
        <v>10.4</v>
      </c>
      <c r="E22" s="15"/>
      <c r="F22" s="2">
        <f t="shared" si="0"/>
        <v>0</v>
      </c>
    </row>
    <row r="23" spans="1:6" x14ac:dyDescent="0.3">
      <c r="A23" s="8" t="s">
        <v>13</v>
      </c>
      <c r="B23" s="9">
        <v>9788056630075</v>
      </c>
      <c r="C23" s="13" t="s">
        <v>69</v>
      </c>
      <c r="D23" s="14">
        <v>8.8000000000000007</v>
      </c>
      <c r="E23" s="15"/>
      <c r="F23" s="2">
        <f t="shared" si="0"/>
        <v>0</v>
      </c>
    </row>
    <row r="24" spans="1:6" x14ac:dyDescent="0.3">
      <c r="A24" s="8" t="s">
        <v>14</v>
      </c>
      <c r="B24" s="9">
        <v>9788056636190</v>
      </c>
      <c r="C24" s="13" t="s">
        <v>70</v>
      </c>
      <c r="D24" s="14">
        <v>7.2</v>
      </c>
      <c r="E24" s="15"/>
      <c r="F24" s="2">
        <f t="shared" si="0"/>
        <v>0</v>
      </c>
    </row>
    <row r="25" spans="1:6" x14ac:dyDescent="0.3">
      <c r="A25" s="8" t="s">
        <v>15</v>
      </c>
      <c r="B25" s="9">
        <v>9788056633960</v>
      </c>
      <c r="C25" s="13" t="s">
        <v>71</v>
      </c>
      <c r="D25" s="14">
        <v>8.8000000000000007</v>
      </c>
      <c r="E25" s="15"/>
      <c r="F25" s="2">
        <f t="shared" si="0"/>
        <v>0</v>
      </c>
    </row>
    <row r="26" spans="1:6" x14ac:dyDescent="0.3">
      <c r="A26" s="8" t="s">
        <v>16</v>
      </c>
      <c r="B26" s="9">
        <v>9788056627600</v>
      </c>
      <c r="C26" s="13" t="s">
        <v>72</v>
      </c>
      <c r="D26" s="14">
        <v>10.4</v>
      </c>
      <c r="E26" s="15"/>
      <c r="F26" s="2">
        <f t="shared" si="0"/>
        <v>0</v>
      </c>
    </row>
    <row r="27" spans="1:6" x14ac:dyDescent="0.3">
      <c r="A27" s="8" t="s">
        <v>17</v>
      </c>
      <c r="B27" s="9">
        <v>9788056636152</v>
      </c>
      <c r="C27" s="13" t="s">
        <v>73</v>
      </c>
      <c r="D27" s="14">
        <v>10.4</v>
      </c>
      <c r="E27" s="15"/>
      <c r="F27" s="2">
        <f t="shared" si="0"/>
        <v>0</v>
      </c>
    </row>
    <row r="28" spans="1:6" x14ac:dyDescent="0.3">
      <c r="A28" s="8" t="s">
        <v>18</v>
      </c>
      <c r="B28" s="9">
        <v>9788056631508</v>
      </c>
      <c r="C28" s="13" t="s">
        <v>74</v>
      </c>
      <c r="D28" s="14">
        <v>10.4</v>
      </c>
      <c r="E28" s="15"/>
      <c r="F28" s="2">
        <f t="shared" si="0"/>
        <v>0</v>
      </c>
    </row>
    <row r="29" spans="1:6" x14ac:dyDescent="0.3">
      <c r="A29" s="8" t="s">
        <v>19</v>
      </c>
      <c r="B29" s="9">
        <v>9788056635902</v>
      </c>
      <c r="C29" s="13" t="s">
        <v>75</v>
      </c>
      <c r="D29" s="14">
        <v>7.2</v>
      </c>
      <c r="E29" s="15"/>
      <c r="F29" s="2">
        <f t="shared" si="0"/>
        <v>0</v>
      </c>
    </row>
    <row r="30" spans="1:6" x14ac:dyDescent="0.3">
      <c r="A30" s="8" t="s">
        <v>20</v>
      </c>
      <c r="B30" s="9">
        <v>9788056636879</v>
      </c>
      <c r="C30" s="13" t="s">
        <v>76</v>
      </c>
      <c r="D30" s="14">
        <v>5.6</v>
      </c>
      <c r="E30" s="15"/>
      <c r="F30" s="2">
        <f t="shared" si="0"/>
        <v>0</v>
      </c>
    </row>
    <row r="31" spans="1:6" ht="28.8" x14ac:dyDescent="0.3">
      <c r="A31" s="8" t="s">
        <v>21</v>
      </c>
      <c r="B31" s="9">
        <v>9788056635919</v>
      </c>
      <c r="C31" s="13" t="s">
        <v>77</v>
      </c>
      <c r="D31" s="14">
        <v>8.8000000000000007</v>
      </c>
      <c r="E31" s="15"/>
      <c r="F31" s="2">
        <f t="shared" si="0"/>
        <v>0</v>
      </c>
    </row>
    <row r="32" spans="1:6" x14ac:dyDescent="0.3">
      <c r="A32" s="8" t="s">
        <v>22</v>
      </c>
      <c r="B32" s="9">
        <v>9788056636367</v>
      </c>
      <c r="C32" s="13" t="s">
        <v>78</v>
      </c>
      <c r="D32" s="14">
        <v>6.4</v>
      </c>
      <c r="E32" s="15"/>
      <c r="F32" s="2">
        <f t="shared" si="0"/>
        <v>0</v>
      </c>
    </row>
    <row r="33" spans="1:6" x14ac:dyDescent="0.3">
      <c r="A33" s="8" t="s">
        <v>23</v>
      </c>
      <c r="B33" s="9">
        <v>9788056636930</v>
      </c>
      <c r="C33" s="13" t="s">
        <v>79</v>
      </c>
      <c r="D33" s="14">
        <v>12.8</v>
      </c>
      <c r="E33" s="15"/>
      <c r="F33" s="2">
        <f t="shared" si="0"/>
        <v>0</v>
      </c>
    </row>
    <row r="34" spans="1:6" x14ac:dyDescent="0.3">
      <c r="A34" s="8" t="s">
        <v>24</v>
      </c>
      <c r="B34" s="9">
        <v>9788056618110</v>
      </c>
      <c r="C34" s="13" t="s">
        <v>80</v>
      </c>
      <c r="D34" s="14">
        <v>9.6</v>
      </c>
      <c r="E34" s="15"/>
      <c r="F34" s="2">
        <f t="shared" si="0"/>
        <v>0</v>
      </c>
    </row>
    <row r="35" spans="1:6" x14ac:dyDescent="0.3">
      <c r="A35" s="8" t="s">
        <v>25</v>
      </c>
      <c r="B35" s="9">
        <v>9788056630761</v>
      </c>
      <c r="C35" s="13" t="s">
        <v>81</v>
      </c>
      <c r="D35" s="14">
        <v>6.4</v>
      </c>
      <c r="E35" s="15"/>
      <c r="F35" s="2">
        <f t="shared" si="0"/>
        <v>0</v>
      </c>
    </row>
    <row r="36" spans="1:6" x14ac:dyDescent="0.3">
      <c r="A36" s="8" t="s">
        <v>26</v>
      </c>
      <c r="B36" s="9">
        <v>9788025255964</v>
      </c>
      <c r="C36" s="13" t="s">
        <v>82</v>
      </c>
      <c r="D36" s="14">
        <v>15.95</v>
      </c>
      <c r="E36" s="15"/>
      <c r="F36" s="2">
        <f t="shared" si="0"/>
        <v>0</v>
      </c>
    </row>
    <row r="37" spans="1:6" x14ac:dyDescent="0.3">
      <c r="A37" s="8" t="s">
        <v>27</v>
      </c>
      <c r="B37" s="9">
        <v>9788056636978</v>
      </c>
      <c r="C37" s="13" t="s">
        <v>83</v>
      </c>
      <c r="D37" s="14">
        <v>5.6</v>
      </c>
      <c r="E37" s="15"/>
      <c r="F37" s="2">
        <f t="shared" si="0"/>
        <v>0</v>
      </c>
    </row>
    <row r="38" spans="1:6" x14ac:dyDescent="0.3">
      <c r="A38" s="8" t="s">
        <v>28</v>
      </c>
      <c r="B38" s="9">
        <v>9788056635643</v>
      </c>
      <c r="C38" s="13" t="s">
        <v>84</v>
      </c>
      <c r="D38" s="14">
        <v>15.95</v>
      </c>
      <c r="E38" s="15"/>
      <c r="F38" s="2">
        <f t="shared" si="0"/>
        <v>0</v>
      </c>
    </row>
    <row r="39" spans="1:6" x14ac:dyDescent="0.3">
      <c r="A39" s="8" t="s">
        <v>29</v>
      </c>
      <c r="B39" s="9">
        <v>9788056635339</v>
      </c>
      <c r="C39" s="13" t="s">
        <v>85</v>
      </c>
      <c r="D39" s="14">
        <v>8.8000000000000007</v>
      </c>
      <c r="E39" s="15"/>
      <c r="F39" s="2">
        <f t="shared" si="0"/>
        <v>0</v>
      </c>
    </row>
    <row r="40" spans="1:6" x14ac:dyDescent="0.3">
      <c r="A40" s="8" t="s">
        <v>30</v>
      </c>
      <c r="B40" s="9">
        <v>9788056635650</v>
      </c>
      <c r="C40" s="13" t="s">
        <v>86</v>
      </c>
      <c r="D40" s="14">
        <v>8.8000000000000007</v>
      </c>
      <c r="E40" s="15"/>
      <c r="F40" s="2">
        <f t="shared" si="0"/>
        <v>0</v>
      </c>
    </row>
    <row r="41" spans="1:6" x14ac:dyDescent="0.3">
      <c r="A41" s="8" t="s">
        <v>31</v>
      </c>
      <c r="B41" s="9">
        <v>9788056627495</v>
      </c>
      <c r="C41" s="13" t="s">
        <v>87</v>
      </c>
      <c r="D41" s="14">
        <v>9.6</v>
      </c>
      <c r="E41" s="15"/>
      <c r="F41" s="2">
        <f t="shared" si="0"/>
        <v>0</v>
      </c>
    </row>
    <row r="42" spans="1:6" x14ac:dyDescent="0.3">
      <c r="A42" s="8" t="s">
        <v>32</v>
      </c>
      <c r="B42" s="9">
        <v>9788025249154</v>
      </c>
      <c r="C42" s="13" t="s">
        <v>88</v>
      </c>
      <c r="D42" s="14">
        <v>10.4</v>
      </c>
      <c r="E42" s="15"/>
      <c r="F42" s="2">
        <f t="shared" si="0"/>
        <v>0</v>
      </c>
    </row>
    <row r="43" spans="1:6" x14ac:dyDescent="0.3">
      <c r="A43" s="8" t="s">
        <v>33</v>
      </c>
      <c r="B43" s="9">
        <v>9788056635926</v>
      </c>
      <c r="C43" s="13" t="s">
        <v>89</v>
      </c>
      <c r="D43" s="14">
        <v>8.8000000000000007</v>
      </c>
      <c r="E43" s="15"/>
      <c r="F43" s="2">
        <f t="shared" si="0"/>
        <v>0</v>
      </c>
    </row>
    <row r="44" spans="1:6" x14ac:dyDescent="0.3">
      <c r="A44" s="8" t="s">
        <v>34</v>
      </c>
      <c r="B44" s="9">
        <v>9788056636213</v>
      </c>
      <c r="C44" s="13" t="s">
        <v>90</v>
      </c>
      <c r="D44" s="14">
        <v>8.8000000000000007</v>
      </c>
      <c r="E44" s="15"/>
      <c r="F44" s="2">
        <f t="shared" si="0"/>
        <v>0</v>
      </c>
    </row>
    <row r="45" spans="1:6" x14ac:dyDescent="0.3">
      <c r="A45" s="8" t="s">
        <v>35</v>
      </c>
      <c r="B45" s="9">
        <v>9788025249765</v>
      </c>
      <c r="C45" s="13" t="s">
        <v>91</v>
      </c>
      <c r="D45" s="14">
        <v>8.8000000000000007</v>
      </c>
      <c r="E45" s="15"/>
      <c r="F45" s="2">
        <f t="shared" si="0"/>
        <v>0</v>
      </c>
    </row>
    <row r="46" spans="1:6" x14ac:dyDescent="0.3">
      <c r="A46" s="8" t="s">
        <v>36</v>
      </c>
      <c r="B46" s="9">
        <v>9788025255995</v>
      </c>
      <c r="C46" s="13" t="s">
        <v>92</v>
      </c>
      <c r="D46" s="14">
        <v>6.4</v>
      </c>
      <c r="E46" s="15"/>
      <c r="F46" s="2">
        <f t="shared" si="0"/>
        <v>0</v>
      </c>
    </row>
    <row r="47" spans="1:6" x14ac:dyDescent="0.3">
      <c r="A47" s="8" t="s">
        <v>37</v>
      </c>
      <c r="B47" s="9">
        <v>9788025252505</v>
      </c>
      <c r="C47" s="13" t="s">
        <v>93</v>
      </c>
      <c r="D47" s="14">
        <v>7.2</v>
      </c>
      <c r="E47" s="15"/>
      <c r="F47" s="2">
        <f t="shared" si="0"/>
        <v>0</v>
      </c>
    </row>
    <row r="48" spans="1:6" x14ac:dyDescent="0.3">
      <c r="C48" s="13" t="s">
        <v>94</v>
      </c>
      <c r="D48" s="14">
        <v>10.4</v>
      </c>
      <c r="E48" s="15"/>
      <c r="F48" s="2">
        <f t="shared" si="0"/>
        <v>0</v>
      </c>
    </row>
    <row r="49" spans="3:6" x14ac:dyDescent="0.3">
      <c r="C49" s="13" t="s">
        <v>95</v>
      </c>
      <c r="D49" s="14">
        <v>8.8000000000000007</v>
      </c>
      <c r="E49" s="15"/>
      <c r="F49" s="2">
        <f t="shared" si="0"/>
        <v>0</v>
      </c>
    </row>
    <row r="50" spans="3:6" x14ac:dyDescent="0.3">
      <c r="C50" s="13" t="s">
        <v>96</v>
      </c>
      <c r="D50" s="14">
        <v>11.95</v>
      </c>
      <c r="E50" s="15"/>
      <c r="F50" s="2">
        <f t="shared" si="0"/>
        <v>0</v>
      </c>
    </row>
    <row r="51" spans="3:6" x14ac:dyDescent="0.3">
      <c r="C51" s="13" t="s">
        <v>97</v>
      </c>
      <c r="D51" s="14">
        <v>13.6</v>
      </c>
      <c r="E51" s="15"/>
      <c r="F51" s="2">
        <f t="shared" si="0"/>
        <v>0</v>
      </c>
    </row>
    <row r="52" spans="3:6" x14ac:dyDescent="0.3">
      <c r="C52" s="13" t="s">
        <v>98</v>
      </c>
      <c r="D52" s="14">
        <v>11.95</v>
      </c>
      <c r="E52" s="15"/>
      <c r="F52" s="2">
        <f t="shared" si="0"/>
        <v>0</v>
      </c>
    </row>
    <row r="53" spans="3:6" x14ac:dyDescent="0.3">
      <c r="C53" s="13" t="s">
        <v>99</v>
      </c>
      <c r="D53" s="14">
        <v>13.6</v>
      </c>
      <c r="E53" s="15"/>
      <c r="F53" s="2">
        <f t="shared" si="0"/>
        <v>0</v>
      </c>
    </row>
    <row r="54" spans="3:6" x14ac:dyDescent="0.3">
      <c r="C54" s="13" t="s">
        <v>100</v>
      </c>
      <c r="D54" s="14">
        <v>6.8</v>
      </c>
      <c r="E54" s="15"/>
      <c r="F54" s="2">
        <f t="shared" si="0"/>
        <v>0</v>
      </c>
    </row>
    <row r="55" spans="3:6" x14ac:dyDescent="0.3">
      <c r="C55" s="13" t="s">
        <v>101</v>
      </c>
      <c r="D55" s="14">
        <v>9.6</v>
      </c>
      <c r="E55" s="15"/>
      <c r="F55" s="2">
        <f t="shared" si="0"/>
        <v>0</v>
      </c>
    </row>
    <row r="56" spans="3:6" x14ac:dyDescent="0.3">
      <c r="C56" s="13" t="s">
        <v>102</v>
      </c>
      <c r="D56" s="14">
        <v>9.3000000000000007</v>
      </c>
      <c r="E56" s="15"/>
      <c r="F56" s="2">
        <f t="shared" si="0"/>
        <v>0</v>
      </c>
    </row>
    <row r="57" spans="3:6" x14ac:dyDescent="0.3">
      <c r="C57" s="13" t="s">
        <v>103</v>
      </c>
      <c r="D57" s="14">
        <v>15.2</v>
      </c>
      <c r="E57" s="15"/>
      <c r="F57" s="2">
        <f t="shared" si="0"/>
        <v>0</v>
      </c>
    </row>
    <row r="58" spans="3:6" x14ac:dyDescent="0.3">
      <c r="C58" s="13" t="s">
        <v>104</v>
      </c>
      <c r="D58" s="14">
        <v>8.8000000000000007</v>
      </c>
      <c r="E58" s="15"/>
      <c r="F58" s="2">
        <f t="shared" si="0"/>
        <v>0</v>
      </c>
    </row>
    <row r="59" spans="3:6" x14ac:dyDescent="0.3">
      <c r="C59" s="13" t="s">
        <v>105</v>
      </c>
      <c r="D59" s="14">
        <v>10.4</v>
      </c>
      <c r="E59" s="15"/>
      <c r="F59" s="2">
        <f t="shared" si="0"/>
        <v>0</v>
      </c>
    </row>
    <row r="60" spans="3:6" x14ac:dyDescent="0.3">
      <c r="C60" s="13" t="s">
        <v>106</v>
      </c>
      <c r="D60" s="14">
        <v>10.4</v>
      </c>
      <c r="E60" s="15"/>
      <c r="F60" s="2">
        <f t="shared" si="0"/>
        <v>0</v>
      </c>
    </row>
    <row r="61" spans="3:6" x14ac:dyDescent="0.3">
      <c r="C61" s="13" t="s">
        <v>107</v>
      </c>
      <c r="D61" s="14">
        <v>10.4</v>
      </c>
      <c r="E61" s="15"/>
      <c r="F61" s="2">
        <f t="shared" si="0"/>
        <v>0</v>
      </c>
    </row>
    <row r="62" spans="3:6" x14ac:dyDescent="0.3">
      <c r="C62" s="13" t="s">
        <v>51</v>
      </c>
      <c r="D62" s="14">
        <v>10.4</v>
      </c>
      <c r="E62" s="15"/>
      <c r="F62" s="2">
        <f t="shared" si="0"/>
        <v>0</v>
      </c>
    </row>
    <row r="63" spans="3:6" x14ac:dyDescent="0.3">
      <c r="C63" s="13" t="s">
        <v>108</v>
      </c>
      <c r="D63" s="14">
        <v>7.95</v>
      </c>
      <c r="E63" s="15"/>
      <c r="F63" s="2">
        <f t="shared" si="0"/>
        <v>0</v>
      </c>
    </row>
    <row r="64" spans="3:6" x14ac:dyDescent="0.3">
      <c r="C64" s="13" t="s">
        <v>109</v>
      </c>
      <c r="D64" s="14">
        <v>11.2</v>
      </c>
      <c r="E64" s="15"/>
      <c r="F64" s="2">
        <f t="shared" si="0"/>
        <v>0</v>
      </c>
    </row>
    <row r="65" spans="1:6" x14ac:dyDescent="0.3">
      <c r="C65" s="13" t="s">
        <v>110</v>
      </c>
      <c r="D65" s="14">
        <v>10.4</v>
      </c>
      <c r="E65" s="15"/>
      <c r="F65" s="2">
        <f t="shared" si="0"/>
        <v>0</v>
      </c>
    </row>
    <row r="66" spans="1:6" x14ac:dyDescent="0.3">
      <c r="C66" s="13" t="s">
        <v>111</v>
      </c>
      <c r="D66" s="14">
        <v>7.2</v>
      </c>
      <c r="E66" s="15"/>
      <c r="F66" s="2">
        <f t="shared" si="0"/>
        <v>0</v>
      </c>
    </row>
    <row r="67" spans="1:6" x14ac:dyDescent="0.3">
      <c r="C67" s="13" t="s">
        <v>112</v>
      </c>
      <c r="D67" s="14">
        <v>11.95</v>
      </c>
      <c r="E67" s="15"/>
      <c r="F67" s="2">
        <f t="shared" si="0"/>
        <v>0</v>
      </c>
    </row>
    <row r="68" spans="1:6" x14ac:dyDescent="0.3">
      <c r="C68" s="13" t="s">
        <v>113</v>
      </c>
      <c r="D68" s="14">
        <v>8.8000000000000007</v>
      </c>
      <c r="E68" s="15"/>
      <c r="F68" s="2">
        <f t="shared" si="0"/>
        <v>0</v>
      </c>
    </row>
    <row r="69" spans="1:6" x14ac:dyDescent="0.3">
      <c r="C69" s="13" t="s">
        <v>114</v>
      </c>
      <c r="D69" s="14">
        <v>10.4</v>
      </c>
      <c r="E69" s="15"/>
      <c r="F69" s="2">
        <f t="shared" si="0"/>
        <v>0</v>
      </c>
    </row>
    <row r="70" spans="1:6" x14ac:dyDescent="0.3">
      <c r="C70" s="13" t="s">
        <v>115</v>
      </c>
      <c r="D70" s="14">
        <v>12.8</v>
      </c>
      <c r="E70" s="15"/>
      <c r="F70" s="2">
        <f t="shared" si="0"/>
        <v>0</v>
      </c>
    </row>
    <row r="71" spans="1:6" x14ac:dyDescent="0.3">
      <c r="C71" s="13" t="s">
        <v>116</v>
      </c>
      <c r="D71" s="14">
        <v>7.95</v>
      </c>
      <c r="E71" s="15"/>
      <c r="F71" s="2">
        <f t="shared" si="0"/>
        <v>0</v>
      </c>
    </row>
    <row r="72" spans="1:6" x14ac:dyDescent="0.3">
      <c r="C72" s="13" t="s">
        <v>117</v>
      </c>
      <c r="D72" s="14">
        <v>9.6</v>
      </c>
      <c r="E72" s="15"/>
      <c r="F72" s="2">
        <f t="shared" si="0"/>
        <v>0</v>
      </c>
    </row>
    <row r="73" spans="1:6" x14ac:dyDescent="0.3">
      <c r="C73" s="13" t="s">
        <v>118</v>
      </c>
      <c r="D73" s="14">
        <v>10.4</v>
      </c>
      <c r="E73" s="15"/>
      <c r="F73" s="2">
        <f t="shared" si="0"/>
        <v>0</v>
      </c>
    </row>
    <row r="74" spans="1:6" x14ac:dyDescent="0.3">
      <c r="A74" s="8" t="s">
        <v>38</v>
      </c>
      <c r="B74" s="9">
        <v>9788025256183</v>
      </c>
      <c r="C74" s="13" t="s">
        <v>119</v>
      </c>
      <c r="D74" s="14">
        <v>10.4</v>
      </c>
      <c r="E74" s="15"/>
      <c r="F74" s="2">
        <f t="shared" si="0"/>
        <v>0</v>
      </c>
    </row>
    <row r="75" spans="1:6" x14ac:dyDescent="0.3">
      <c r="A75" s="8" t="s">
        <v>39</v>
      </c>
      <c r="B75" s="9">
        <v>9788025253687</v>
      </c>
      <c r="C75" s="13" t="s">
        <v>120</v>
      </c>
      <c r="D75" s="14">
        <v>10.4</v>
      </c>
      <c r="E75" s="15"/>
      <c r="F75" s="2">
        <f t="shared" si="0"/>
        <v>0</v>
      </c>
    </row>
    <row r="76" spans="1:6" x14ac:dyDescent="0.3">
      <c r="A76" s="8" t="s">
        <v>40</v>
      </c>
      <c r="B76" s="9">
        <v>8594050434165</v>
      </c>
      <c r="C76" s="13" t="s">
        <v>52</v>
      </c>
      <c r="D76" s="14">
        <v>19.2</v>
      </c>
      <c r="E76" s="15"/>
      <c r="F76" s="2">
        <f t="shared" si="0"/>
        <v>0</v>
      </c>
    </row>
    <row r="77" spans="1:6" x14ac:dyDescent="0.3">
      <c r="A77" s="8" t="s">
        <v>41</v>
      </c>
      <c r="B77" s="9">
        <v>9788056635261</v>
      </c>
      <c r="C77" s="13" t="s">
        <v>121</v>
      </c>
      <c r="D77" s="14">
        <v>15.95</v>
      </c>
      <c r="E77" s="15"/>
      <c r="F77" s="2">
        <f t="shared" si="0"/>
        <v>0</v>
      </c>
    </row>
    <row r="78" spans="1:6" x14ac:dyDescent="0.3">
      <c r="A78" s="8" t="s">
        <v>42</v>
      </c>
      <c r="B78" s="9">
        <v>9788025255193</v>
      </c>
      <c r="C78" s="13" t="s">
        <v>122</v>
      </c>
      <c r="D78" s="14">
        <v>10.4</v>
      </c>
      <c r="E78" s="15"/>
      <c r="F78" s="2">
        <f t="shared" si="0"/>
        <v>0</v>
      </c>
    </row>
    <row r="79" spans="1:6" x14ac:dyDescent="0.3">
      <c r="A79" s="8" t="s">
        <v>43</v>
      </c>
      <c r="B79" s="9">
        <v>9788025252734</v>
      </c>
      <c r="C79" s="13" t="s">
        <v>123</v>
      </c>
      <c r="D79" s="14">
        <v>12.8</v>
      </c>
      <c r="E79" s="15"/>
      <c r="F79" s="2">
        <f t="shared" si="0"/>
        <v>0</v>
      </c>
    </row>
    <row r="80" spans="1:6" x14ac:dyDescent="0.3">
      <c r="A80" s="8" t="s">
        <v>44</v>
      </c>
      <c r="B80" s="9">
        <v>9788025255933</v>
      </c>
      <c r="C80" s="13" t="s">
        <v>124</v>
      </c>
      <c r="D80" s="14">
        <v>8.8000000000000007</v>
      </c>
      <c r="E80" s="15"/>
      <c r="F80" s="2">
        <f t="shared" si="0"/>
        <v>0</v>
      </c>
    </row>
    <row r="81" spans="1:6" x14ac:dyDescent="0.3">
      <c r="A81" s="8" t="s">
        <v>45</v>
      </c>
      <c r="B81" s="9">
        <v>9788025240236</v>
      </c>
      <c r="C81" s="13" t="s">
        <v>125</v>
      </c>
      <c r="D81" s="14">
        <v>7.2</v>
      </c>
      <c r="E81" s="15"/>
      <c r="F81" s="2">
        <f t="shared" si="0"/>
        <v>0</v>
      </c>
    </row>
    <row r="82" spans="1:6" x14ac:dyDescent="0.3">
      <c r="A82" s="8" t="s">
        <v>46</v>
      </c>
      <c r="B82" s="9">
        <v>9788056636961</v>
      </c>
      <c r="C82" s="13" t="s">
        <v>126</v>
      </c>
      <c r="D82" s="14">
        <v>19.2</v>
      </c>
      <c r="E82" s="15"/>
      <c r="F82" s="2">
        <f t="shared" si="0"/>
        <v>0</v>
      </c>
    </row>
    <row r="83" spans="1:6" x14ac:dyDescent="0.3">
      <c r="A83" s="8" t="s">
        <v>47</v>
      </c>
      <c r="B83" s="9">
        <v>8586013433094</v>
      </c>
      <c r="C83" s="13" t="s">
        <v>127</v>
      </c>
      <c r="D83" s="14">
        <v>7.2</v>
      </c>
      <c r="E83" s="15"/>
      <c r="F83" s="2">
        <f t="shared" si="0"/>
        <v>0</v>
      </c>
    </row>
    <row r="84" spans="1:6" x14ac:dyDescent="0.3">
      <c r="A84" s="8" t="s">
        <v>48</v>
      </c>
      <c r="B84" s="9">
        <v>9788056627471</v>
      </c>
      <c r="C84" s="13" t="s">
        <v>128</v>
      </c>
      <c r="D84" s="14">
        <v>19.2</v>
      </c>
      <c r="E84" s="15"/>
      <c r="F84" s="2">
        <f t="shared" si="0"/>
        <v>0</v>
      </c>
    </row>
    <row r="85" spans="1:6" ht="15" thickBot="1" x14ac:dyDescent="0.35">
      <c r="A85" s="8" t="s">
        <v>49</v>
      </c>
      <c r="B85" s="9">
        <v>9788056634998</v>
      </c>
      <c r="C85" s="13" t="s">
        <v>129</v>
      </c>
      <c r="D85" s="14">
        <v>6.8</v>
      </c>
      <c r="E85" s="15"/>
      <c r="F85" s="2">
        <f t="shared" si="0"/>
        <v>0</v>
      </c>
    </row>
    <row r="86" spans="1:6" ht="15" thickBot="1" x14ac:dyDescent="0.35">
      <c r="C86" s="16" t="s">
        <v>1</v>
      </c>
      <c r="D86" s="17"/>
      <c r="E86" s="3">
        <f>SUM(E7:E85)</f>
        <v>0</v>
      </c>
      <c r="F86" s="4">
        <f>SUM(F7:F85)</f>
        <v>0</v>
      </c>
    </row>
  </sheetData>
  <mergeCells count="6">
    <mergeCell ref="C86:D86"/>
    <mergeCell ref="C1:F1"/>
    <mergeCell ref="C2:F2"/>
    <mergeCell ref="C3:F3"/>
    <mergeCell ref="C4:F4"/>
    <mergeCell ref="C5:F5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2</vt:i4>
      </vt:variant>
    </vt:vector>
  </HeadingPairs>
  <TitlesOfParts>
    <vt:vector size="3" baseType="lpstr">
      <vt:lpstr>Albatros Vianoce 2024</vt:lpstr>
      <vt:lpstr>'Albatros Vianoce 2024'!Názvy_tlače</vt:lpstr>
      <vt:lpstr>'Albatros Vianoce 2024'!Oblasť_tlače</vt:lpstr>
    </vt:vector>
  </TitlesOfParts>
  <Company>Albatros Media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jan.kopal</dc:creator>
  <cp:lastModifiedBy>Kopál Ján</cp:lastModifiedBy>
  <cp:lastPrinted>2022-08-12T09:53:49Z</cp:lastPrinted>
  <dcterms:created xsi:type="dcterms:W3CDTF">2014-05-15T18:46:30Z</dcterms:created>
  <dcterms:modified xsi:type="dcterms:W3CDTF">2024-10-29T08:40:52Z</dcterms:modified>
</cp:coreProperties>
</file>